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vann\Documents\VANELLI\Quotes &amp; orders\VAN-450 WVCC\"/>
    </mc:Choice>
  </mc:AlternateContent>
  <xr:revisionPtr revIDLastSave="0" documentId="13_ncr:1_{7024045A-7ECA-4627-865A-EF3C20FFAA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der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9cUhehh0YtbOFBtOUv8iy6k0hWw=="/>
    </ext>
  </extLst>
</workbook>
</file>

<file path=xl/calcChain.xml><?xml version="1.0" encoding="utf-8"?>
<calcChain xmlns="http://schemas.openxmlformats.org/spreadsheetml/2006/main">
  <c r="U21" i="1" l="1"/>
  <c r="V21" i="1"/>
  <c r="U24" i="1"/>
  <c r="V24" i="1" s="1"/>
  <c r="U28" i="1"/>
  <c r="V28" i="1" s="1"/>
  <c r="U27" i="1" l="1"/>
  <c r="V27" i="1" s="1"/>
  <c r="U43" i="1"/>
  <c r="V43" i="1" s="1"/>
  <c r="U20" i="1"/>
  <c r="V20" i="1" s="1"/>
  <c r="U42" i="1"/>
  <c r="V42" i="1" s="1"/>
  <c r="U38" i="1"/>
  <c r="V38" i="1" s="1"/>
  <c r="U36" i="1"/>
  <c r="V36" i="1" s="1"/>
  <c r="U22" i="1"/>
  <c r="V22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U41" i="1"/>
  <c r="V41" i="1" s="1"/>
  <c r="U40" i="1"/>
  <c r="V40" i="1" s="1"/>
  <c r="U39" i="1"/>
  <c r="V39" i="1" s="1"/>
  <c r="U35" i="1"/>
  <c r="V35" i="1" s="1"/>
  <c r="U33" i="1"/>
  <c r="V33" i="1" s="1"/>
  <c r="U32" i="1"/>
  <c r="V32" i="1" s="1"/>
  <c r="U31" i="1"/>
  <c r="V31" i="1" s="1"/>
  <c r="U29" i="1"/>
  <c r="V29" i="1" s="1"/>
  <c r="U25" i="1"/>
  <c r="V25" i="1" s="1"/>
  <c r="U23" i="1"/>
  <c r="V23" i="1" s="1"/>
  <c r="U44" i="1" l="1"/>
  <c r="V44" i="1"/>
</calcChain>
</file>

<file path=xl/sharedStrings.xml><?xml version="1.0" encoding="utf-8"?>
<sst xmlns="http://schemas.openxmlformats.org/spreadsheetml/2006/main" count="55" uniqueCount="54">
  <si>
    <t>ITEM CODE</t>
  </si>
  <si>
    <t>CUSTOMER NAME:</t>
  </si>
  <si>
    <t>ADDRESS:</t>
  </si>
  <si>
    <t>DATE:</t>
  </si>
  <si>
    <t>FURTHER INFO:</t>
  </si>
  <si>
    <t>EMAIL:</t>
  </si>
  <si>
    <t>TELEPHONE NUMBER:</t>
  </si>
  <si>
    <t>5XS</t>
  </si>
  <si>
    <t>4XS</t>
  </si>
  <si>
    <t>3XS</t>
  </si>
  <si>
    <t>2XS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</si>
  <si>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</si>
  <si>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</si>
  <si>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</si>
  <si>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</si>
  <si>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</si>
  <si>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</si>
  <si>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</si>
  <si>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</si>
  <si>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</si>
  <si>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TOTAL items</t>
  </si>
  <si>
    <t>TOTAL PRICE</t>
  </si>
  <si>
    <t>EVOLINE BIB SHORTS* (DOLOMITI RACE PAD)</t>
  </si>
  <si>
    <t>WARMUP TIGHTS (FULL ZIP BOTH SIDES)</t>
  </si>
  <si>
    <t>CYCLING CAPS</t>
  </si>
  <si>
    <t>One size</t>
  </si>
  <si>
    <t>JERSEYS &amp; JACKETS</t>
  </si>
  <si>
    <t>BIB SHORTS</t>
  </si>
  <si>
    <t>LADIES WEAR</t>
  </si>
  <si>
    <t>ACCESSORIES</t>
  </si>
  <si>
    <t>AEROLINE SHORT SLEEVE JERSEY</t>
  </si>
  <si>
    <t>AEROLINE WOMENS SHORT SLEEVE JERSEY</t>
  </si>
  <si>
    <t>NECK BUFFS (ONE SIZE)</t>
  </si>
  <si>
    <t>ORDER NUMBER:</t>
  </si>
  <si>
    <t xml:space="preserve">Vanelli Cycling Ltd
5 Gardiner St
Market Harborough
Leicestershire
LE16 9QN
+44 07722 428890 (Matt)
+44 07982 934999 (Hans)
sales@vanellicycling.com
Limited company no: 9764308
</t>
  </si>
  <si>
    <t>WWW.VANELLI.CO.UK
WWW.VANELLICYCLING.COM</t>
  </si>
  <si>
    <t>EVOLINE SLEEVELESS BASE LAYER</t>
  </si>
  <si>
    <t>Unit price</t>
  </si>
  <si>
    <t>SPRING ARM WARMERS</t>
  </si>
  <si>
    <t>SPRING LEG WARMERS</t>
  </si>
  <si>
    <t>PROLINE SKIN SUIT LONG SLEEVE (ELASTIC INTERFACE TT PAD)*</t>
  </si>
  <si>
    <t>Minimum Qty</t>
  </si>
  <si>
    <t>PROLINE RACE SUIT LONG SLEEVE FLOATING ARMADILLO PAD)*</t>
  </si>
  <si>
    <t>PROLINE RACE SUIT SHORT SLEEVE (FLOATING ARMADILLO PAD)*</t>
  </si>
  <si>
    <t xml:space="preserve">PROLINE 2 BIB SHORTS* ((FLOATING ARMADILLO PAD) </t>
  </si>
  <si>
    <t>WINTERLINE BIB TIGHTS* (FLOATING ARMADILLO PAD)</t>
  </si>
  <si>
    <t>PROLINE 2 SHORT SLEEVE JERSEY</t>
  </si>
  <si>
    <t>SKINSUITS  (UNISEX)</t>
  </si>
  <si>
    <t>4 SEASON TRAINING JERSEY (UNISEX)</t>
  </si>
  <si>
    <r>
      <t>PROLINE GILET</t>
    </r>
    <r>
      <rPr>
        <sz val="7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(UNISEX)</t>
    </r>
  </si>
  <si>
    <t>AQUALINE JACKET  (UNISEX)</t>
  </si>
  <si>
    <t xml:space="preserve">PROLINE WOMENS BIB SHORTS (FLOATING ARMADILLO RACE PAD) </t>
  </si>
  <si>
    <t>RACELINE SHORT SLEEVE JERSEY (UNISEX)</t>
  </si>
  <si>
    <t>WVCC PRICES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</si>
</sst>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-F800]dddd\,\ mmmm\ dd\,\ yyyy"/>
    <numFmt numFmtId="165" formatCode="&quot;£&quot;#,##0.00"/>
  </numFmts>
  <fonts count="14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7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rgb="FFD8D8D8"/>
      </patternFill>
    </fill>
    <fill>
      <patternFill patternType="solid">
        <fgColor theme="0"/>
        <bgColor rgb="FFD8D8D8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3" xfId="0" applyFont="1" applyFill="1" applyBorder="1"/>
    <xf numFmtId="1" fontId="5" fillId="2" borderId="4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4" fillId="2" borderId="6" xfId="0" applyFont="1" applyFill="1" applyBorder="1"/>
    <xf numFmtId="0" fontId="4" fillId="2" borderId="8" xfId="0" applyFont="1" applyFill="1" applyBorder="1"/>
    <xf numFmtId="0" fontId="4" fillId="2" borderId="13" xfId="0" applyFont="1" applyFill="1" applyBorder="1"/>
    <xf numFmtId="8" fontId="4" fillId="0" borderId="4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left" wrapText="1"/>
    </xf>
    <xf numFmtId="0" fontId="4" fillId="0" borderId="4" xfId="0" applyFont="1" applyBorder="1"/>
    <xf numFmtId="0" fontId="4" fillId="0" borderId="12" xfId="0" applyFont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14" xfId="0" applyFont="1" applyFill="1" applyBorder="1"/>
    <xf numFmtId="0" fontId="4" fillId="0" borderId="10" xfId="0" applyFont="1" applyBorder="1"/>
    <xf numFmtId="0" fontId="4" fillId="3" borderId="4" xfId="0" applyFont="1" applyFill="1" applyBorder="1"/>
    <xf numFmtId="0" fontId="4" fillId="2" borderId="2" xfId="0" applyFon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4" fillId="2" borderId="15" xfId="0" applyFont="1" applyFill="1" applyBorder="1"/>
    <xf numFmtId="0" fontId="4" fillId="0" borderId="18" xfId="0" applyFont="1" applyBorder="1"/>
    <xf numFmtId="0" fontId="4" fillId="0" borderId="4" xfId="0" applyFont="1" applyBorder="1" applyAlignment="1">
      <alignment horizontal="center"/>
    </xf>
    <xf numFmtId="1" fontId="5" fillId="2" borderId="19" xfId="0" applyNumberFormat="1" applyFont="1" applyFill="1" applyBorder="1" applyAlignment="1">
      <alignment horizontal="center"/>
    </xf>
    <xf numFmtId="8" fontId="4" fillId="0" borderId="19" xfId="0" applyNumberFormat="1" applyFont="1" applyBorder="1" applyAlignment="1">
      <alignment horizontal="center"/>
    </xf>
    <xf numFmtId="0" fontId="4" fillId="4" borderId="10" xfId="0" applyFont="1" applyFill="1" applyBorder="1"/>
    <xf numFmtId="8" fontId="4" fillId="0" borderId="15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4" fillId="0" borderId="15" xfId="0" applyFont="1" applyBorder="1"/>
    <xf numFmtId="0" fontId="5" fillId="2" borderId="19" xfId="0" applyFont="1" applyFill="1" applyBorder="1" applyAlignment="1">
      <alignment horizontal="left"/>
    </xf>
    <xf numFmtId="0" fontId="4" fillId="2" borderId="19" xfId="0" applyFont="1" applyFill="1" applyBorder="1"/>
    <xf numFmtId="0" fontId="4" fillId="0" borderId="19" xfId="0" applyFont="1" applyBorder="1"/>
    <xf numFmtId="0" fontId="4" fillId="2" borderId="20" xfId="0" applyFont="1" applyFill="1" applyBorder="1"/>
    <xf numFmtId="0" fontId="4" fillId="4" borderId="18" xfId="0" applyFont="1" applyFill="1" applyBorder="1"/>
    <xf numFmtId="0" fontId="4" fillId="0" borderId="20" xfId="0" applyFont="1" applyBorder="1"/>
    <xf numFmtId="0" fontId="4" fillId="2" borderId="7" xfId="0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4" fillId="6" borderId="4" xfId="0" applyFont="1" applyFill="1" applyBorder="1"/>
    <xf numFmtId="0" fontId="4" fillId="6" borderId="14" xfId="0" applyFont="1" applyFill="1" applyBorder="1"/>
    <xf numFmtId="14" fontId="5" fillId="5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" fontId="8" fillId="2" borderId="21" xfId="0" applyNumberFormat="1" applyFont="1" applyFill="1" applyBorder="1" applyAlignment="1">
      <alignment horizontal="left"/>
    </xf>
    <xf numFmtId="1" fontId="8" fillId="2" borderId="22" xfId="0" applyNumberFormat="1" applyFont="1" applyFill="1" applyBorder="1" applyAlignment="1">
      <alignment horizontal="left"/>
    </xf>
    <xf numFmtId="1" fontId="8" fillId="2" borderId="23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left" wrapText="1"/>
    </xf>
    <xf numFmtId="0" fontId="5" fillId="5" borderId="7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6" fillId="0" borderId="9" xfId="0" applyFont="1" applyBorder="1"/>
    <xf numFmtId="0" fontId="5" fillId="0" borderId="27" xfId="0" applyFont="1" applyBorder="1" applyAlignment="1">
      <alignment horizontal="center"/>
    </xf>
    <xf numFmtId="8" fontId="10" fillId="0" borderId="28" xfId="0" applyNumberFormat="1" applyFont="1" applyBorder="1" applyAlignment="1">
      <alignment horizontal="center"/>
    </xf>
    <xf numFmtId="8" fontId="10" fillId="0" borderId="22" xfId="0" applyNumberFormat="1" applyFont="1" applyBorder="1" applyAlignment="1">
      <alignment horizontal="center"/>
    </xf>
    <xf numFmtId="8" fontId="10" fillId="0" borderId="29" xfId="0" applyNumberFormat="1" applyFont="1" applyBorder="1" applyAlignment="1">
      <alignment horizontal="center"/>
    </xf>
    <xf numFmtId="8" fontId="10" fillId="0" borderId="25" xfId="0" applyNumberFormat="1" applyFont="1" applyBorder="1" applyAlignment="1">
      <alignment horizontal="center"/>
    </xf>
    <xf numFmtId="8" fontId="10" fillId="0" borderId="24" xfId="0" applyNumberFormat="1" applyFont="1" applyBorder="1" applyAlignment="1">
      <alignment horizontal="center"/>
    </xf>
    <xf numFmtId="8" fontId="10" fillId="0" borderId="26" xfId="0" applyNumberFormat="1" applyFont="1" applyBorder="1" applyAlignment="1">
      <alignment horizontal="center"/>
    </xf>
    <xf numFmtId="8" fontId="10" fillId="0" borderId="14" xfId="0" applyNumberFormat="1" applyFont="1" applyBorder="1" applyAlignment="1">
      <alignment horizontal="center"/>
    </xf>
    <xf numFmtId="8" fontId="10" fillId="0" borderId="17" xfId="0" applyNumberFormat="1" applyFont="1" applyBorder="1" applyAlignment="1">
      <alignment horizontal="center"/>
    </xf>
    <xf numFmtId="8" fontId="10" fillId="0" borderId="16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17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0" borderId="11" xfId="0" applyFont="1" applyBorder="1"/>
    <xf numFmtId="0" fontId="6" fillId="0" borderId="17" xfId="0" applyFont="1" applyBorder="1"/>
    <xf numFmtId="8" fontId="1" fillId="0" borderId="25" xfId="0" applyNumberFormat="1" applyFont="1" applyBorder="1" applyAlignment="1">
      <alignment horizontal="center"/>
    </xf>
    <xf numFmtId="8" fontId="1" fillId="0" borderId="24" xfId="0" applyNumberFormat="1" applyFont="1" applyBorder="1" applyAlignment="1">
      <alignment horizontal="center"/>
    </xf>
    <xf numFmtId="8" fontId="1" fillId="0" borderId="2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674914</xdr:colOff>
      <xdr:row>1</xdr:row>
      <xdr:rowOff>43543</xdr:rowOff>
    </xdr:from>
    <xdr:ext cx="2507795" cy="1397454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7685" y="239486"/>
          <a:ext cx="2507795" cy="1397454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10885</xdr:colOff>
      <xdr:row>1</xdr:row>
      <xdr:rowOff>141514</xdr:rowOff>
    </xdr:from>
    <xdr:ext cx="1219201" cy="1240971"/>
    <xdr:pic>
      <xdr:nvPicPr>
        <xdr:cNvPr id="4" name="image1.png">
          <a:extLst>
            <a:ext uri="{FF2B5EF4-FFF2-40B4-BE49-F238E27FC236}">
              <a16:creationId xmlns:a16="http://schemas.microsoft.com/office/drawing/2014/main" id="{1FBDA650-17DD-45FA-A8F6-5C878D4845E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70771" y="337457"/>
          <a:ext cx="1219201" cy="124097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174172</xdr:colOff>
      <xdr:row>1</xdr:row>
      <xdr:rowOff>21772</xdr:rowOff>
    </xdr:from>
    <xdr:to>
      <xdr:col>1</xdr:col>
      <xdr:colOff>3907895</xdr:colOff>
      <xdr:row>2</xdr:row>
      <xdr:rowOff>108857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E1D299-F38C-45EE-896B-658943EB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217715"/>
          <a:ext cx="4539266" cy="1066799"/>
        </a:xfrm>
        <a:prstGeom prst="rect">
          <a:avLst/>
        </a:prstGeom>
      </xdr:spPr>
    </xdr:pic>
    <xdr:clientData/>
  </xdr:twoCellAnchor>
  <xdr:oneCellAnchor>
    <xdr:from>
      <xdr:col>1</xdr:col>
      <xdr:colOff>3799115</xdr:colOff>
      <xdr:row>30</xdr:row>
      <xdr:rowOff>108857</xdr:rowOff>
    </xdr:from>
    <xdr:ext cx="340414" cy="18626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18D2FB6-06B9-49E1-AE8B-8E48E0F663EC}"/>
            </a:ext>
          </a:extLst>
        </xdr:cNvPr>
        <xdr:cNvSpPr txBox="1"/>
      </xdr:nvSpPr>
      <xdr:spPr>
        <a:xfrm>
          <a:off x="4604658" y="7053943"/>
          <a:ext cx="340414" cy="186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 b="1">
              <a:solidFill>
                <a:srgbClr val="FF0000"/>
              </a:solidFill>
            </a:rPr>
            <a:t>NEW</a:t>
          </a:r>
        </a:p>
      </xdr:txBody>
    </xdr:sp>
    <xdr:clientData/>
  </xdr:oneCellAnchor>
  <xdr:oneCellAnchor>
    <xdr:from>
      <xdr:col>1</xdr:col>
      <xdr:colOff>3744686</xdr:colOff>
      <xdr:row>31</xdr:row>
      <xdr:rowOff>119743</xdr:rowOff>
    </xdr:from>
    <xdr:ext cx="340414" cy="18626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27CA76-F21E-61AC-8960-2764D7F80FC9}"/>
            </a:ext>
          </a:extLst>
        </xdr:cNvPr>
        <xdr:cNvSpPr txBox="1"/>
      </xdr:nvSpPr>
      <xdr:spPr>
        <a:xfrm>
          <a:off x="4550229" y="7239000"/>
          <a:ext cx="340414" cy="186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600" b="1">
              <a:solidFill>
                <a:srgbClr val="FF0000"/>
              </a:solidFill>
            </a:rPr>
            <a:t>NEW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77"/>
  <sheetViews>
    <sheetView tabSelected="1" zoomScale="70" zoomScaleNormal="70" workbookViewId="0">
      <selection activeCell="B7" sqref="B7"/>
    </sheetView>
  </sheetViews>
  <sheetFormatPr defaultColWidth="12.59765625" defaultRowHeight="15" customHeight="1" x14ac:dyDescent="0.25"/>
  <cols>
    <col min="1" max="1" width="10.59765625" customWidth="1"/>
    <col min="2" max="2" width="51.5" customWidth="1"/>
    <col min="3" max="3" width="4.69921875" customWidth="1"/>
    <col min="4" max="4" width="4.5" customWidth="1"/>
    <col min="5" max="5" width="4.3984375" customWidth="1"/>
    <col min="6" max="6" width="5" customWidth="1"/>
    <col min="7" max="7" width="4.8984375" customWidth="1"/>
    <col min="8" max="8" width="4.5" customWidth="1"/>
    <col min="9" max="9" width="4.69921875" customWidth="1"/>
    <col min="10" max="11" width="5" customWidth="1"/>
    <col min="12" max="12" width="4.5" customWidth="1"/>
    <col min="13" max="15" width="5.59765625" customWidth="1"/>
    <col min="16" max="16" width="13.69921875" style="54" customWidth="1"/>
    <col min="17" max="17" width="9.69921875" customWidth="1"/>
    <col min="18" max="19" width="10.19921875" customWidth="1"/>
    <col min="20" max="20" width="9.8984375" customWidth="1"/>
    <col min="21" max="21" width="10.3984375" customWidth="1"/>
    <col min="22" max="22" width="10.8984375" customWidth="1"/>
    <col min="23" max="26" width="7.59765625" customWidth="1"/>
  </cols>
  <sheetData>
    <row r="1" spans="1:22" ht="15" customHeight="1" x14ac:dyDescent="0.25">
      <c r="C1" s="56" t="s">
        <v>34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2" ht="77.25" customHeight="1" x14ac:dyDescent="0.25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2" ht="21" customHeight="1" x14ac:dyDescent="0.25"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2" ht="21" customHeight="1" x14ac:dyDescent="0.25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22" ht="14.25" customHeigh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 t="s">
        <v>35</v>
      </c>
      <c r="S5" s="57"/>
      <c r="T5" s="57"/>
      <c r="U5" s="57"/>
      <c r="V5" s="57"/>
    </row>
    <row r="6" spans="1:22" ht="18" customHeight="1" x14ac:dyDescent="0.4">
      <c r="B6" s="42" t="s">
        <v>53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  <c r="S6" s="57"/>
      <c r="T6" s="57"/>
      <c r="U6" s="57"/>
      <c r="V6" s="57"/>
    </row>
    <row r="7" spans="1:22" ht="14.2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51"/>
      <c r="Q7" s="2"/>
      <c r="R7" s="2"/>
      <c r="S7" s="2"/>
      <c r="T7" s="2"/>
      <c r="U7" s="2"/>
      <c r="V7" s="2"/>
    </row>
    <row r="8" spans="1:22" ht="14.2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2"/>
      <c r="Q8" s="3"/>
      <c r="R8" s="3"/>
      <c r="S8" s="3"/>
      <c r="T8" s="3"/>
      <c r="U8" s="3"/>
      <c r="V8" s="6"/>
    </row>
    <row r="9" spans="1:22" ht="14.25" customHeight="1" x14ac:dyDescent="0.3">
      <c r="A9" s="3"/>
      <c r="B9" s="8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8"/>
      <c r="N9" s="8" t="s">
        <v>3</v>
      </c>
      <c r="O9" s="45"/>
      <c r="P9" s="52"/>
      <c r="Q9" s="3"/>
      <c r="R9" s="66" t="s">
        <v>33</v>
      </c>
      <c r="S9" s="66"/>
      <c r="T9" s="61"/>
      <c r="U9" s="61"/>
      <c r="V9" s="9"/>
    </row>
    <row r="10" spans="1:22" ht="14.25" customHeight="1" x14ac:dyDescent="0.3">
      <c r="A10" s="3"/>
      <c r="B10" s="8" t="s">
        <v>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8"/>
      <c r="N10" s="8"/>
      <c r="O10" s="8"/>
      <c r="P10" s="52"/>
      <c r="Q10" s="3"/>
      <c r="R10" s="3"/>
      <c r="S10" s="3"/>
      <c r="T10" s="3"/>
      <c r="U10" s="3"/>
      <c r="V10" s="9"/>
    </row>
    <row r="11" spans="1:22" ht="20.25" customHeight="1" x14ac:dyDescent="0.3">
      <c r="A11" s="3"/>
      <c r="B11" s="65"/>
      <c r="C11" s="3"/>
      <c r="D11" s="3"/>
      <c r="E11" s="3"/>
      <c r="F11" s="3"/>
      <c r="G11" s="3"/>
      <c r="H11" s="3"/>
      <c r="I11" s="3"/>
      <c r="J11" s="3"/>
      <c r="K11" s="3"/>
      <c r="L11" s="62" t="s">
        <v>4</v>
      </c>
      <c r="M11" s="62"/>
      <c r="N11" s="62"/>
      <c r="O11" s="63"/>
      <c r="P11" s="64"/>
      <c r="Q11" s="63"/>
      <c r="R11" s="63"/>
      <c r="S11" s="63"/>
      <c r="T11" s="3"/>
      <c r="U11" s="3"/>
      <c r="V11" s="9"/>
    </row>
    <row r="12" spans="1:22" ht="14.25" customHeight="1" x14ac:dyDescent="0.3">
      <c r="A12" s="3"/>
      <c r="B12" s="65"/>
      <c r="C12" s="3"/>
      <c r="D12" s="3"/>
      <c r="E12" s="3"/>
      <c r="F12" s="3"/>
      <c r="G12" s="3"/>
      <c r="H12" s="3"/>
      <c r="I12" s="3"/>
      <c r="J12" s="3"/>
      <c r="K12" s="3"/>
      <c r="L12" s="3"/>
      <c r="M12" s="8"/>
      <c r="N12" s="8"/>
      <c r="O12" s="63"/>
      <c r="P12" s="64"/>
      <c r="Q12" s="63"/>
      <c r="R12" s="63"/>
      <c r="S12" s="63"/>
      <c r="T12" s="3"/>
      <c r="U12" s="3"/>
      <c r="V12" s="9"/>
    </row>
    <row r="13" spans="1:22" ht="14.25" customHeight="1" x14ac:dyDescent="0.3">
      <c r="A13" s="3"/>
      <c r="B13" s="8" t="s">
        <v>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8"/>
      <c r="N13" s="8"/>
      <c r="O13" s="63"/>
      <c r="P13" s="64"/>
      <c r="Q13" s="63"/>
      <c r="R13" s="63"/>
      <c r="S13" s="63"/>
      <c r="T13" s="3"/>
      <c r="U13" s="3"/>
      <c r="V13" s="9"/>
    </row>
    <row r="14" spans="1:22" ht="14.25" customHeight="1" x14ac:dyDescent="0.3">
      <c r="A14" s="3"/>
      <c r="B14" s="8" t="s">
        <v>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63"/>
      <c r="P14" s="64"/>
      <c r="Q14" s="63"/>
      <c r="R14" s="63"/>
      <c r="S14" s="63"/>
      <c r="T14" s="3"/>
      <c r="U14" s="3"/>
      <c r="V14" s="9"/>
    </row>
    <row r="15" spans="1:22" ht="14.2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52"/>
      <c r="Q15" s="3"/>
      <c r="R15" s="3"/>
      <c r="S15" s="3"/>
      <c r="T15" s="3"/>
      <c r="U15" s="3"/>
      <c r="V15" s="9"/>
    </row>
    <row r="16" spans="1:22" ht="14.25" customHeigh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53"/>
      <c r="Q16" s="10"/>
      <c r="R16" s="10"/>
      <c r="S16" s="10"/>
      <c r="T16" s="10"/>
      <c r="U16" s="10"/>
      <c r="V16" s="11"/>
    </row>
    <row r="17" spans="1:22" ht="18.75" customHeight="1" x14ac:dyDescent="0.25">
      <c r="Q17" s="67"/>
      <c r="R17" s="68"/>
      <c r="S17" s="68"/>
      <c r="T17" s="68"/>
    </row>
    <row r="18" spans="1:22" ht="28.5" customHeight="1" x14ac:dyDescent="0.3">
      <c r="A18" s="4" t="s">
        <v>0</v>
      </c>
      <c r="C18" s="5" t="s">
        <v>7</v>
      </c>
      <c r="D18" s="5" t="s">
        <v>8</v>
      </c>
      <c r="E18" s="5" t="s">
        <v>9</v>
      </c>
      <c r="F18" s="5" t="s">
        <v>10</v>
      </c>
      <c r="G18" s="5" t="s">
        <v>11</v>
      </c>
      <c r="H18" s="5" t="s">
        <v>12</v>
      </c>
      <c r="I18" s="5" t="s">
        <v>13</v>
      </c>
      <c r="J18" s="5" t="s">
        <v>14</v>
      </c>
      <c r="K18" s="5" t="s">
        <v>15</v>
      </c>
      <c r="L18" s="5" t="s">
        <v>16</v>
      </c>
      <c r="M18" s="5" t="s">
        <v>17</v>
      </c>
      <c r="N18" s="5" t="s">
        <v>18</v>
      </c>
      <c r="O18" s="5" t="s">
        <v>19</v>
      </c>
      <c r="P18" s="46" t="s">
        <v>41</v>
      </c>
      <c r="Q18" s="69" t="s">
        <v>37</v>
      </c>
      <c r="R18" s="69"/>
      <c r="S18" s="69"/>
      <c r="T18" s="69"/>
      <c r="U18" s="5" t="s">
        <v>20</v>
      </c>
      <c r="V18" s="5" t="s">
        <v>21</v>
      </c>
    </row>
    <row r="19" spans="1:22" ht="21" customHeight="1" x14ac:dyDescent="0.35">
      <c r="A19" s="58" t="s">
        <v>26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60"/>
    </row>
    <row r="20" spans="1:22" ht="15" customHeight="1" x14ac:dyDescent="0.3">
      <c r="A20" s="7">
        <v>1</v>
      </c>
      <c r="B20" s="13" t="s">
        <v>52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9"/>
      <c r="N20" s="19"/>
      <c r="O20" s="19"/>
      <c r="P20" s="47">
        <v>5</v>
      </c>
      <c r="Q20" s="73">
        <v>46</v>
      </c>
      <c r="R20" s="74"/>
      <c r="S20" s="74"/>
      <c r="T20" s="75"/>
      <c r="U20" s="15">
        <f t="shared" ref="U20:U25" si="0">SUM(C20:O20)</f>
        <v>0</v>
      </c>
      <c r="V20" s="12">
        <f t="shared" ref="V20" si="1">SUM(U20*Q20)</f>
        <v>0</v>
      </c>
    </row>
    <row r="21" spans="1:22" ht="14.25" customHeight="1" x14ac:dyDescent="0.3">
      <c r="A21" s="7">
        <v>2</v>
      </c>
      <c r="B21" s="16" t="s">
        <v>46</v>
      </c>
      <c r="C21" s="20"/>
      <c r="D21" s="20"/>
      <c r="E21" s="14"/>
      <c r="F21" s="14"/>
      <c r="G21" s="14"/>
      <c r="H21" s="14"/>
      <c r="I21" s="14"/>
      <c r="J21" s="14"/>
      <c r="K21" s="14"/>
      <c r="L21" s="14"/>
      <c r="M21" s="19"/>
      <c r="N21" s="19"/>
      <c r="O21" s="19"/>
      <c r="P21" s="48">
        <v>5</v>
      </c>
      <c r="Q21" s="76">
        <v>56</v>
      </c>
      <c r="R21" s="77"/>
      <c r="S21" s="77"/>
      <c r="T21" s="78"/>
      <c r="U21" s="15">
        <f t="shared" si="0"/>
        <v>0</v>
      </c>
      <c r="V21" s="12">
        <f t="shared" ref="V21:V41" si="2">SUM(U21*Q21)</f>
        <v>0</v>
      </c>
    </row>
    <row r="22" spans="1:22" ht="14.25" customHeight="1" x14ac:dyDescent="0.3">
      <c r="A22" s="7">
        <v>3</v>
      </c>
      <c r="B22" s="16" t="s">
        <v>30</v>
      </c>
      <c r="C22" s="17"/>
      <c r="D22" s="17"/>
      <c r="E22" s="17"/>
      <c r="F22" s="14"/>
      <c r="G22" s="14"/>
      <c r="H22" s="14"/>
      <c r="I22" s="14"/>
      <c r="J22" s="14"/>
      <c r="K22" s="14"/>
      <c r="L22" s="14"/>
      <c r="M22" s="19"/>
      <c r="N22" s="19"/>
      <c r="O22" s="28"/>
      <c r="P22" s="48">
        <v>5</v>
      </c>
      <c r="Q22" s="76">
        <v>58</v>
      </c>
      <c r="R22" s="77"/>
      <c r="S22" s="77"/>
      <c r="T22" s="78"/>
      <c r="U22" s="15">
        <f t="shared" si="0"/>
        <v>0</v>
      </c>
      <c r="V22" s="12">
        <f t="shared" ref="V22" si="3">SUM(U22*Q22)</f>
        <v>0</v>
      </c>
    </row>
    <row r="23" spans="1:22" ht="14.25" customHeight="1" x14ac:dyDescent="0.3">
      <c r="A23" s="7">
        <v>4</v>
      </c>
      <c r="B23" s="16" t="s">
        <v>48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9"/>
      <c r="N23" s="19"/>
      <c r="O23" s="19"/>
      <c r="P23" s="48">
        <v>3</v>
      </c>
      <c r="Q23" s="76">
        <v>52</v>
      </c>
      <c r="R23" s="77"/>
      <c r="S23" s="77"/>
      <c r="T23" s="78"/>
      <c r="U23" s="15">
        <f t="shared" si="0"/>
        <v>0</v>
      </c>
      <c r="V23" s="12">
        <f t="shared" si="2"/>
        <v>0</v>
      </c>
    </row>
    <row r="24" spans="1:22" ht="14.25" customHeight="1" x14ac:dyDescent="0.3">
      <c r="A24" s="7">
        <v>8</v>
      </c>
      <c r="B24" s="16" t="s">
        <v>49</v>
      </c>
      <c r="C24" s="17"/>
      <c r="D24" s="17"/>
      <c r="E24" s="14"/>
      <c r="F24" s="14"/>
      <c r="G24" s="14"/>
      <c r="H24" s="14"/>
      <c r="I24" s="14"/>
      <c r="J24" s="14"/>
      <c r="K24" s="14"/>
      <c r="L24" s="14"/>
      <c r="M24" s="19"/>
      <c r="N24" s="19"/>
      <c r="O24" s="19"/>
      <c r="P24" s="48">
        <v>3</v>
      </c>
      <c r="Q24" s="76">
        <v>40</v>
      </c>
      <c r="R24" s="77"/>
      <c r="S24" s="77"/>
      <c r="T24" s="78"/>
      <c r="U24" s="15">
        <f t="shared" ref="U24" si="4">SUM(C24:O24)</f>
        <v>0</v>
      </c>
      <c r="V24" s="12">
        <f t="shared" ref="V24" si="5">SUM(U24*Q24)</f>
        <v>0</v>
      </c>
    </row>
    <row r="25" spans="1:22" ht="14.25" customHeight="1" x14ac:dyDescent="0.3">
      <c r="A25" s="7">
        <v>8</v>
      </c>
      <c r="B25" s="16" t="s">
        <v>50</v>
      </c>
      <c r="C25" s="17"/>
      <c r="D25" s="17"/>
      <c r="E25" s="14"/>
      <c r="F25" s="14"/>
      <c r="G25" s="14"/>
      <c r="H25" s="14"/>
      <c r="I25" s="14"/>
      <c r="J25" s="14"/>
      <c r="K25" s="14"/>
      <c r="L25" s="14"/>
      <c r="M25" s="19"/>
      <c r="N25" s="19"/>
      <c r="O25" s="19"/>
      <c r="P25" s="48">
        <v>3</v>
      </c>
      <c r="Q25" s="76">
        <v>110</v>
      </c>
      <c r="R25" s="77"/>
      <c r="S25" s="77"/>
      <c r="T25" s="78"/>
      <c r="U25" s="15">
        <f t="shared" si="0"/>
        <v>0</v>
      </c>
      <c r="V25" s="12">
        <f t="shared" si="2"/>
        <v>0</v>
      </c>
    </row>
    <row r="26" spans="1:22" ht="21" customHeight="1" x14ac:dyDescent="0.35">
      <c r="A26" s="58" t="s">
        <v>27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60"/>
    </row>
    <row r="27" spans="1:22" ht="14.25" customHeight="1" x14ac:dyDescent="0.3">
      <c r="A27" s="7">
        <v>10</v>
      </c>
      <c r="B27" s="16" t="s">
        <v>44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9"/>
      <c r="N27" s="19"/>
      <c r="O27" s="19"/>
      <c r="P27" s="55">
        <v>5</v>
      </c>
      <c r="Q27" s="70">
        <v>57</v>
      </c>
      <c r="R27" s="71"/>
      <c r="S27" s="71"/>
      <c r="T27" s="72"/>
      <c r="U27" s="15">
        <f>SUM(C27:O27)</f>
        <v>0</v>
      </c>
      <c r="V27" s="12">
        <f t="shared" ref="V27:V28" si="6">SUM(U27*Q27)</f>
        <v>0</v>
      </c>
    </row>
    <row r="28" spans="1:22" ht="14.25" customHeight="1" x14ac:dyDescent="0.3">
      <c r="A28" s="7">
        <v>11</v>
      </c>
      <c r="B28" s="16" t="s">
        <v>22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9"/>
      <c r="N28" s="19"/>
      <c r="O28" s="19"/>
      <c r="P28" s="47">
        <v>5</v>
      </c>
      <c r="Q28" s="73">
        <v>55</v>
      </c>
      <c r="R28" s="74"/>
      <c r="S28" s="74"/>
      <c r="T28" s="75"/>
      <c r="U28" s="15">
        <f>SUM(C28:O28)</f>
        <v>0</v>
      </c>
      <c r="V28" s="12">
        <f t="shared" si="6"/>
        <v>0</v>
      </c>
    </row>
    <row r="29" spans="1:22" ht="14.25" customHeight="1" x14ac:dyDescent="0.3">
      <c r="A29" s="7">
        <v>11</v>
      </c>
      <c r="B29" s="33" t="s">
        <v>45</v>
      </c>
      <c r="C29" s="17"/>
      <c r="D29" s="14"/>
      <c r="E29" s="14"/>
      <c r="F29" s="14"/>
      <c r="G29" s="14"/>
      <c r="H29" s="14"/>
      <c r="I29" s="14"/>
      <c r="J29" s="14"/>
      <c r="K29" s="14"/>
      <c r="L29" s="14"/>
      <c r="M29" s="19"/>
      <c r="N29" s="19"/>
      <c r="O29" s="19"/>
      <c r="P29" s="47">
        <v>5</v>
      </c>
      <c r="Q29" s="73">
        <v>68</v>
      </c>
      <c r="R29" s="74"/>
      <c r="S29" s="74"/>
      <c r="T29" s="75"/>
      <c r="U29" s="15">
        <f>SUM(C29:O29)</f>
        <v>0</v>
      </c>
      <c r="V29" s="12">
        <f t="shared" si="2"/>
        <v>0</v>
      </c>
    </row>
    <row r="30" spans="1:22" ht="21" customHeight="1" x14ac:dyDescent="0.35">
      <c r="A30" s="58" t="s">
        <v>47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0"/>
    </row>
    <row r="31" spans="1:22" ht="14.25" customHeight="1" x14ac:dyDescent="0.3">
      <c r="A31" s="7">
        <v>14</v>
      </c>
      <c r="B31" s="16" t="s">
        <v>40</v>
      </c>
      <c r="C31" s="17"/>
      <c r="D31" s="17"/>
      <c r="E31" s="17"/>
      <c r="F31" s="14"/>
      <c r="G31" s="14"/>
      <c r="H31" s="14"/>
      <c r="I31" s="14"/>
      <c r="J31" s="14"/>
      <c r="K31" s="14"/>
      <c r="L31" s="14"/>
      <c r="M31" s="19"/>
      <c r="N31" s="19"/>
      <c r="O31" s="17"/>
      <c r="P31" s="47">
        <v>3</v>
      </c>
      <c r="Q31" s="73">
        <v>90</v>
      </c>
      <c r="R31" s="74"/>
      <c r="S31" s="74"/>
      <c r="T31" s="75"/>
      <c r="U31" s="15">
        <f>SUM(C31:O31)</f>
        <v>0</v>
      </c>
      <c r="V31" s="12">
        <f t="shared" si="2"/>
        <v>0</v>
      </c>
    </row>
    <row r="32" spans="1:22" ht="14.25" customHeight="1" x14ac:dyDescent="0.3">
      <c r="A32" s="7">
        <v>16</v>
      </c>
      <c r="B32" s="16" t="s">
        <v>43</v>
      </c>
      <c r="C32" s="17"/>
      <c r="D32" s="17"/>
      <c r="E32" s="17"/>
      <c r="F32" s="14"/>
      <c r="G32" s="14"/>
      <c r="H32" s="14"/>
      <c r="I32" s="14"/>
      <c r="J32" s="14"/>
      <c r="K32" s="14"/>
      <c r="L32" s="14"/>
      <c r="M32" s="19"/>
      <c r="N32" s="19"/>
      <c r="O32" s="17"/>
      <c r="P32" s="47">
        <v>3</v>
      </c>
      <c r="Q32" s="73">
        <v>93</v>
      </c>
      <c r="R32" s="74"/>
      <c r="S32" s="74"/>
      <c r="T32" s="75"/>
      <c r="U32" s="15">
        <f>SUM(C32:O32)</f>
        <v>0</v>
      </c>
      <c r="V32" s="12">
        <f t="shared" si="2"/>
        <v>0</v>
      </c>
    </row>
    <row r="33" spans="1:22" ht="14.25" customHeight="1" x14ac:dyDescent="0.3">
      <c r="A33" s="26">
        <v>17</v>
      </c>
      <c r="B33" s="33" t="s">
        <v>42</v>
      </c>
      <c r="C33" s="23"/>
      <c r="D33" s="23"/>
      <c r="E33" s="23"/>
      <c r="F33" s="34"/>
      <c r="G33" s="34"/>
      <c r="H33" s="34"/>
      <c r="I33" s="34"/>
      <c r="J33" s="34"/>
      <c r="K33" s="34"/>
      <c r="L33" s="34"/>
      <c r="M33" s="24"/>
      <c r="N33" s="24"/>
      <c r="O33" s="23"/>
      <c r="P33" s="55">
        <v>3</v>
      </c>
      <c r="Q33" s="73">
        <v>99</v>
      </c>
      <c r="R33" s="74"/>
      <c r="S33" s="74"/>
      <c r="T33" s="75"/>
      <c r="U33" s="30">
        <f>SUM(C33:O33)</f>
        <v>0</v>
      </c>
      <c r="V33" s="29">
        <f t="shared" si="2"/>
        <v>0</v>
      </c>
    </row>
    <row r="34" spans="1:22" ht="21" customHeight="1" x14ac:dyDescent="0.35">
      <c r="A34" s="58" t="s">
        <v>28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60"/>
    </row>
    <row r="35" spans="1:22" ht="14.25" customHeight="1" x14ac:dyDescent="0.3">
      <c r="A35" s="26">
        <v>18</v>
      </c>
      <c r="B35" s="35" t="s">
        <v>51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40"/>
      <c r="N35" s="40"/>
      <c r="O35" s="36"/>
      <c r="P35" s="47">
        <v>3</v>
      </c>
      <c r="Q35" s="73">
        <v>57</v>
      </c>
      <c r="R35" s="74"/>
      <c r="S35" s="74"/>
      <c r="T35" s="75"/>
      <c r="U35" s="31">
        <f>SUM(C35:O35)</f>
        <v>0</v>
      </c>
      <c r="V35" s="27">
        <f t="shared" si="2"/>
        <v>0</v>
      </c>
    </row>
    <row r="36" spans="1:22" ht="14.25" customHeight="1" x14ac:dyDescent="0.3">
      <c r="A36" s="32">
        <v>20</v>
      </c>
      <c r="B36" s="33" t="s">
        <v>31</v>
      </c>
      <c r="C36" s="23"/>
      <c r="D36" s="23"/>
      <c r="E36" s="23"/>
      <c r="F36" s="34"/>
      <c r="G36" s="34"/>
      <c r="H36" s="34"/>
      <c r="I36" s="34"/>
      <c r="J36" s="34"/>
      <c r="K36" s="34"/>
      <c r="L36" s="34"/>
      <c r="M36" s="24"/>
      <c r="N36" s="24"/>
      <c r="O36" s="39"/>
      <c r="P36" s="55">
        <v>3</v>
      </c>
      <c r="Q36" s="73">
        <v>60</v>
      </c>
      <c r="R36" s="74"/>
      <c r="S36" s="74"/>
      <c r="T36" s="75"/>
      <c r="U36" s="30">
        <f>SUM(C36:O36)</f>
        <v>0</v>
      </c>
      <c r="V36" s="29">
        <f t="shared" si="2"/>
        <v>0</v>
      </c>
    </row>
    <row r="37" spans="1:22" ht="21" customHeight="1" x14ac:dyDescent="0.35">
      <c r="A37" s="58" t="s">
        <v>29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60"/>
    </row>
    <row r="38" spans="1:22" ht="14.25" customHeight="1" x14ac:dyDescent="0.3">
      <c r="A38" s="26">
        <v>21</v>
      </c>
      <c r="B38" s="35" t="s">
        <v>23</v>
      </c>
      <c r="C38" s="36"/>
      <c r="D38" s="36"/>
      <c r="E38" s="37"/>
      <c r="F38" s="37"/>
      <c r="G38" s="37"/>
      <c r="H38" s="37"/>
      <c r="I38" s="37"/>
      <c r="J38" s="37"/>
      <c r="K38" s="37"/>
      <c r="L38" s="37"/>
      <c r="M38" s="40"/>
      <c r="N38" s="38"/>
      <c r="O38" s="38"/>
      <c r="P38" s="47">
        <v>5</v>
      </c>
      <c r="Q38" s="87">
        <v>41</v>
      </c>
      <c r="R38" s="88"/>
      <c r="S38" s="88"/>
      <c r="T38" s="89"/>
      <c r="U38" s="31">
        <f t="shared" ref="U38:U42" si="7">SUM(C38:O38)</f>
        <v>0</v>
      </c>
      <c r="V38" s="27">
        <f t="shared" ref="V38" si="8">SUM(U38*Q38)</f>
        <v>0</v>
      </c>
    </row>
    <row r="39" spans="1:22" ht="14.25" customHeight="1" x14ac:dyDescent="0.3">
      <c r="A39" s="26">
        <v>23</v>
      </c>
      <c r="B39" s="16" t="s">
        <v>24</v>
      </c>
      <c r="C39" s="84" t="s">
        <v>25</v>
      </c>
      <c r="D39" s="85"/>
      <c r="E39" s="85"/>
      <c r="F39" s="85"/>
      <c r="G39" s="85"/>
      <c r="H39" s="85"/>
      <c r="I39" s="85"/>
      <c r="J39" s="85"/>
      <c r="K39" s="85"/>
      <c r="L39" s="85"/>
      <c r="M39" s="86"/>
      <c r="N39" s="21"/>
      <c r="O39" s="41"/>
      <c r="P39" s="49">
        <v>10</v>
      </c>
      <c r="Q39" s="79">
        <v>9</v>
      </c>
      <c r="R39" s="80"/>
      <c r="S39" s="80"/>
      <c r="T39" s="81"/>
      <c r="U39" s="15">
        <f t="shared" si="7"/>
        <v>0</v>
      </c>
      <c r="V39" s="12">
        <f t="shared" si="2"/>
        <v>0</v>
      </c>
    </row>
    <row r="40" spans="1:22" ht="14.25" customHeight="1" x14ac:dyDescent="0.3">
      <c r="A40" s="7">
        <v>24</v>
      </c>
      <c r="B40" s="16" t="s">
        <v>38</v>
      </c>
      <c r="C40" s="17"/>
      <c r="D40" s="17"/>
      <c r="E40" s="17"/>
      <c r="F40" s="17"/>
      <c r="G40" s="14"/>
      <c r="H40" s="14"/>
      <c r="I40" s="14"/>
      <c r="J40" s="14"/>
      <c r="K40" s="14"/>
      <c r="L40" s="14"/>
      <c r="M40" s="14"/>
      <c r="N40" s="14"/>
      <c r="O40" s="18"/>
      <c r="P40" s="49">
        <v>5</v>
      </c>
      <c r="Q40" s="79">
        <v>16</v>
      </c>
      <c r="R40" s="80"/>
      <c r="S40" s="80"/>
      <c r="T40" s="81"/>
      <c r="U40" s="15">
        <f t="shared" si="7"/>
        <v>0</v>
      </c>
      <c r="V40" s="12">
        <f t="shared" si="2"/>
        <v>0</v>
      </c>
    </row>
    <row r="41" spans="1:22" ht="14.4" customHeight="1" x14ac:dyDescent="0.3">
      <c r="A41" s="26">
        <v>25</v>
      </c>
      <c r="B41" s="16" t="s">
        <v>39</v>
      </c>
      <c r="C41" s="17"/>
      <c r="D41" s="17"/>
      <c r="E41" s="17"/>
      <c r="F41" s="17"/>
      <c r="G41" s="14"/>
      <c r="H41" s="14"/>
      <c r="I41" s="14"/>
      <c r="J41" s="14"/>
      <c r="K41" s="14"/>
      <c r="L41" s="14"/>
      <c r="M41" s="14"/>
      <c r="N41" s="14"/>
      <c r="O41" s="18"/>
      <c r="P41" s="49">
        <v>5</v>
      </c>
      <c r="Q41" s="79">
        <v>20</v>
      </c>
      <c r="R41" s="80"/>
      <c r="S41" s="80"/>
      <c r="T41" s="81"/>
      <c r="U41" s="15">
        <f t="shared" si="7"/>
        <v>0</v>
      </c>
      <c r="V41" s="12">
        <f t="shared" si="2"/>
        <v>0</v>
      </c>
    </row>
    <row r="42" spans="1:22" ht="14.25" customHeight="1" x14ac:dyDescent="0.3">
      <c r="A42" s="26">
        <v>27</v>
      </c>
      <c r="B42" s="33" t="s">
        <v>32</v>
      </c>
      <c r="C42" s="82" t="s">
        <v>25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50">
        <v>10</v>
      </c>
      <c r="Q42" s="79">
        <v>5</v>
      </c>
      <c r="R42" s="80"/>
      <c r="S42" s="80"/>
      <c r="T42" s="81"/>
      <c r="U42" s="30">
        <f t="shared" si="7"/>
        <v>0</v>
      </c>
      <c r="V42" s="29">
        <f t="shared" ref="V42:V43" si="9">SUM(U42*Q42)</f>
        <v>0</v>
      </c>
    </row>
    <row r="43" spans="1:22" ht="14.25" customHeight="1" x14ac:dyDescent="0.3">
      <c r="A43" s="7">
        <v>28</v>
      </c>
      <c r="B43" s="16" t="s">
        <v>36</v>
      </c>
      <c r="C43" s="17"/>
      <c r="D43" s="17"/>
      <c r="E43" s="17"/>
      <c r="F43" s="43"/>
      <c r="G43" s="43"/>
      <c r="H43" s="14"/>
      <c r="I43" s="14"/>
      <c r="J43" s="14"/>
      <c r="K43" s="14"/>
      <c r="L43" s="43"/>
      <c r="M43" s="44"/>
      <c r="N43" s="18"/>
      <c r="O43" s="18"/>
      <c r="P43" s="49">
        <v>5</v>
      </c>
      <c r="Q43" s="79">
        <v>20</v>
      </c>
      <c r="R43" s="80"/>
      <c r="S43" s="80"/>
      <c r="T43" s="81"/>
      <c r="U43" s="15">
        <f t="shared" ref="U43" si="10">SUM(C43:O43)</f>
        <v>0</v>
      </c>
      <c r="V43" s="12">
        <f t="shared" si="9"/>
        <v>0</v>
      </c>
    </row>
    <row r="44" spans="1:22" ht="14.25" customHeight="1" x14ac:dyDescent="0.3">
      <c r="A44" s="3"/>
      <c r="B44" s="3"/>
      <c r="C44" s="14">
        <f t="shared" ref="C44:O44" si="11">SUM(C20:C43)</f>
        <v>0</v>
      </c>
      <c r="D44" s="14">
        <f t="shared" si="11"/>
        <v>0</v>
      </c>
      <c r="E44" s="14">
        <f t="shared" si="11"/>
        <v>0</v>
      </c>
      <c r="F44" s="14">
        <f t="shared" si="11"/>
        <v>0</v>
      </c>
      <c r="G44" s="14">
        <f t="shared" si="11"/>
        <v>0</v>
      </c>
      <c r="H44" s="14">
        <f t="shared" si="11"/>
        <v>0</v>
      </c>
      <c r="I44" s="14">
        <f t="shared" si="11"/>
        <v>0</v>
      </c>
      <c r="J44" s="14">
        <f t="shared" si="11"/>
        <v>0</v>
      </c>
      <c r="K44" s="14">
        <f t="shared" si="11"/>
        <v>0</v>
      </c>
      <c r="L44" s="14">
        <f t="shared" si="11"/>
        <v>0</v>
      </c>
      <c r="M44" s="14">
        <f t="shared" si="11"/>
        <v>0</v>
      </c>
      <c r="N44" s="14">
        <f t="shared" si="11"/>
        <v>0</v>
      </c>
      <c r="O44" s="14">
        <f t="shared" si="11"/>
        <v>0</v>
      </c>
      <c r="U44" s="25">
        <f>SUM(U20:U43)</f>
        <v>0</v>
      </c>
      <c r="V44" s="22">
        <f>SUM(V20:V43)</f>
        <v>0</v>
      </c>
    </row>
    <row r="45" spans="1:22" ht="14.25" customHeight="1" x14ac:dyDescent="0.25"/>
    <row r="46" spans="1:22" ht="14.25" customHeight="1" x14ac:dyDescent="0.3">
      <c r="A46" s="1"/>
    </row>
    <row r="47" spans="1:22" ht="14.25" customHeight="1" x14ac:dyDescent="0.25"/>
    <row r="48" spans="1:2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</sheetData>
  <mergeCells count="36">
    <mergeCell ref="Q42:T42"/>
    <mergeCell ref="Q43:T43"/>
    <mergeCell ref="Q28:T28"/>
    <mergeCell ref="Q24:T24"/>
    <mergeCell ref="A26:V26"/>
    <mergeCell ref="Q32:T32"/>
    <mergeCell ref="Q33:T33"/>
    <mergeCell ref="Q35:T35"/>
    <mergeCell ref="C42:O42"/>
    <mergeCell ref="Q39:T39"/>
    <mergeCell ref="Q40:T40"/>
    <mergeCell ref="Q41:T41"/>
    <mergeCell ref="C39:M39"/>
    <mergeCell ref="Q36:T36"/>
    <mergeCell ref="Q38:T38"/>
    <mergeCell ref="Q20:T20"/>
    <mergeCell ref="Q21:T21"/>
    <mergeCell ref="Q22:T22"/>
    <mergeCell ref="Q23:T23"/>
    <mergeCell ref="Q25:T25"/>
    <mergeCell ref="C1:Q6"/>
    <mergeCell ref="R5:V6"/>
    <mergeCell ref="A37:V37"/>
    <mergeCell ref="A34:V34"/>
    <mergeCell ref="A30:V30"/>
    <mergeCell ref="T9:U9"/>
    <mergeCell ref="L11:N11"/>
    <mergeCell ref="O11:S14"/>
    <mergeCell ref="B11:B12"/>
    <mergeCell ref="R9:S9"/>
    <mergeCell ref="Q17:T17"/>
    <mergeCell ref="Q18:T18"/>
    <mergeCell ref="A19:V19"/>
    <mergeCell ref="Q27:T27"/>
    <mergeCell ref="Q29:T29"/>
    <mergeCell ref="Q31:T31"/>
  </mergeCells>
  <phoneticPr fontId="12" type="noConversion"/>
  <pageMargins left="0.70866141732283472" right="0.70866141732283472" top="0.35433070866141736" bottom="0.3543307086614173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</dc:creator>
  <cp:lastModifiedBy>hans van nierop</cp:lastModifiedBy>
  <cp:lastPrinted>2021-09-06T16:49:28Z</cp:lastPrinted>
  <dcterms:created xsi:type="dcterms:W3CDTF">2015-09-16T08:31:40Z</dcterms:created>
  <dcterms:modified xsi:type="dcterms:W3CDTF">2026-01-23T13:29:50Z</dcterms:modified>
</cp:coreProperties>
</file>