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vann\OneDrive\Documents\VANELLI\Quotes &amp; orders\VAN-075 WVCC\"/>
    </mc:Choice>
  </mc:AlternateContent>
  <xr:revisionPtr revIDLastSave="0" documentId="13_ncr:1_{210F50AB-00DE-4A25-82DA-53C33CDA49BD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concurrentCalc="0"/>
</workbook>
</file>

<file path=xl/calcChain.xml><?xml version="1.0" encoding="utf-8"?>
<calcChain xmlns="http://schemas.openxmlformats.org/spreadsheetml/2006/main">
  <c r="Q32" i="1" l="1"/>
  <c r="R32" i="1"/>
  <c r="Q33" i="1"/>
  <c r="R33" i="1"/>
  <c r="Q37" i="1"/>
  <c r="R37" i="1"/>
  <c r="Q36" i="1"/>
  <c r="R36" i="1"/>
  <c r="Q35" i="1"/>
  <c r="R35" i="1"/>
  <c r="Q34" i="1"/>
  <c r="R34" i="1"/>
  <c r="Q19" i="1"/>
  <c r="Q24" i="1"/>
  <c r="R24" i="1"/>
  <c r="Q20" i="1"/>
  <c r="R20" i="1"/>
  <c r="Q21" i="1"/>
  <c r="R21" i="1"/>
  <c r="Q22" i="1"/>
  <c r="R22" i="1"/>
  <c r="Q23" i="1"/>
  <c r="R23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N38" i="1"/>
  <c r="O38" i="1"/>
  <c r="C38" i="1"/>
  <c r="D38" i="1"/>
  <c r="F38" i="1"/>
  <c r="G38" i="1"/>
  <c r="H38" i="1"/>
  <c r="I38" i="1"/>
  <c r="J38" i="1"/>
  <c r="K38" i="1"/>
  <c r="L38" i="1"/>
  <c r="M38" i="1"/>
  <c r="E38" i="1"/>
  <c r="R19" i="1"/>
  <c r="R38" i="1"/>
  <c r="Q38" i="1"/>
</calcChain>
</file>

<file path=xl/sharedStrings.xml><?xml version="1.0" encoding="utf-8"?>
<sst xmlns="http://schemas.openxmlformats.org/spreadsheetml/2006/main" count="52" uniqueCount="50">
  <si>
    <t>ITEM CODE</t>
  </si>
  <si>
    <t>DATE:</t>
  </si>
  <si>
    <t>CUSTOMER NAME:</t>
  </si>
  <si>
    <t>XS</t>
  </si>
  <si>
    <t>S</t>
  </si>
  <si>
    <t>M</t>
  </si>
  <si>
    <t>L</t>
  </si>
  <si>
    <t>XL</t>
  </si>
  <si>
    <t>TOTAL PRICE</t>
  </si>
  <si>
    <t>FURTHER INFO:</t>
  </si>
  <si>
    <t>TOTAL items</t>
  </si>
  <si>
    <t>ADDRESS:</t>
  </si>
  <si>
    <t>EMAIL:</t>
  </si>
  <si>
    <t>TELEPHONE NUMBER:</t>
  </si>
  <si>
    <t>CYCLING CAPS</t>
  </si>
  <si>
    <t>5XS</t>
  </si>
  <si>
    <t>4XS</t>
  </si>
  <si>
    <t>3XS</t>
  </si>
  <si>
    <t>2XS</t>
  </si>
  <si>
    <t>3XL</t>
  </si>
  <si>
    <t>2XL</t>
  </si>
  <si>
    <t>Vanelli Cycling Ltd
5 Gardiner St
Market Harborough
Leicestershire
LE16 9QN
+44 07722 428890 (Matt)
+44 07982 934999 (Hans)
vanellisales@Gmail.com
sales@vanellicycling.com
Limited company no: 9764308</t>
  </si>
  <si>
    <t>One size</t>
  </si>
  <si>
    <t>RACELINE SHORT SLEEVE JERSEY</t>
  </si>
  <si>
    <t>EVOLINE SHORT SLEEVE JERSEY</t>
  </si>
  <si>
    <t xml:space="preserve">AQUALINE JACKET </t>
  </si>
  <si>
    <t>4 SEASON TRAINING JERSEY</t>
  </si>
  <si>
    <t>4XL</t>
  </si>
  <si>
    <t>5XL</t>
  </si>
  <si>
    <t>RACELINE WOMENS SHORT SLEEVE JERSEY</t>
  </si>
  <si>
    <t>WARMUP TIGHTS (FULL ZIP BOTH SIDES)</t>
  </si>
  <si>
    <t>EVOLINE BIB SHORTS* (DOLOMITI RACE PAD)</t>
  </si>
  <si>
    <t>EVOLINE SKIN SUIT SHORT SLEEVE (DOLOMITI RACE PAD)*</t>
  </si>
  <si>
    <t>EVOLINE SKIN SUIT LONG SLEEVE (DOLOMITI RACE PAD)*</t>
  </si>
  <si>
    <t>EVOLINE ROADRACE SUIT SHORT SLEEVE (DOLOMITI RACE PAD)*</t>
  </si>
  <si>
    <t>EVOLINE ROADRACE SUIT LONG SLEEVE (DOLOMITI RACE PAD)*</t>
  </si>
  <si>
    <t>RACELINE WOMENS BIB SHORTS (DOLOMITI LADIES RACE PAD)</t>
  </si>
  <si>
    <r>
      <t xml:space="preserve">EVOLINE WIND SUPERLIGHT GILET </t>
    </r>
    <r>
      <rPr>
        <b/>
        <sz val="7"/>
        <color theme="1"/>
        <rFont val="Calibri"/>
        <family val="2"/>
        <scheme val="minor"/>
      </rPr>
      <t xml:space="preserve"> (WINDTEX FRONT, MESH BACK) </t>
    </r>
  </si>
  <si>
    <t>WINTERLINE BIB TIGHTS (PAD available at extra cost £5)</t>
  </si>
  <si>
    <t>*Available with women specific Chamois.  Bib shorts &lt;2XS = non gel pad</t>
  </si>
  <si>
    <t>Minimum quantity per line item is 5 off.  Below 5 off, we will not be able to fulfil that line item demand</t>
  </si>
  <si>
    <r>
      <t xml:space="preserve">Upon order window closing date, an invoice will be sent for each order </t>
    </r>
    <r>
      <rPr>
        <b/>
        <sz val="11"/>
        <color rgb="FFFF0000"/>
        <rFont val="Calibri"/>
        <family val="2"/>
        <scheme val="minor"/>
      </rPr>
      <t>(please ensure your email address is correct</t>
    </r>
    <r>
      <rPr>
        <b/>
        <sz val="11"/>
        <color theme="1"/>
        <rFont val="Calibri"/>
        <family val="2"/>
        <scheme val="minor"/>
      </rPr>
      <t>), a 7 day window will be open for payment.  Payment will be direct to VANELLI, not WVCC</t>
    </r>
  </si>
  <si>
    <t xml:space="preserve">If payment is not received within the 7 day payment window, your order shall be cancelled and you will not receive your goods.  </t>
  </si>
  <si>
    <t>Cycling caps and socks are ex stock items</t>
  </si>
  <si>
    <t>Any queries or questions, please contact Hans on Sales@vanellicycling.com</t>
  </si>
  <si>
    <t>EVOLINE RACE GLOVES  (MIN 20 off)</t>
  </si>
  <si>
    <t>ARM WARMERS (minimum 10 off)</t>
  </si>
  <si>
    <t>LEG WARMERS  (minimum 10 off)</t>
  </si>
  <si>
    <t>RACE SOCKS  Limited sizes in stock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</si>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</sst>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7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3" xfId="0" applyFill="1" applyBorder="1"/>
    <xf numFmtId="0" fontId="0" fillId="2" borderId="5" xfId="0" applyFill="1" applyBorder="1"/>
    <xf numFmtId="0" fontId="0" fillId="0" borderId="6" xfId="0" applyBorder="1"/>
    <xf numFmtId="0" fontId="0" fillId="2" borderId="6" xfId="0" applyFill="1" applyBorder="1"/>
    <xf numFmtId="8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5" fontId="4" fillId="0" borderId="0" xfId="0" applyNumberFormat="1" applyFont="1"/>
    <xf numFmtId="0" fontId="0" fillId="2" borderId="7" xfId="0" applyFill="1" applyBorder="1"/>
    <xf numFmtId="0" fontId="1" fillId="2" borderId="6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/>
    </xf>
    <xf numFmtId="8" fontId="5" fillId="0" borderId="6" xfId="0" applyNumberFormat="1" applyFont="1" applyBorder="1" applyAlignment="1">
      <alignment horizontal="center"/>
    </xf>
    <xf numFmtId="8" fontId="5" fillId="0" borderId="4" xfId="0" applyNumberFormat="1" applyFont="1" applyBorder="1" applyAlignment="1">
      <alignment horizontal="center"/>
    </xf>
    <xf numFmtId="0" fontId="1" fillId="0" borderId="0" xfId="0" applyFont="1"/>
    <xf numFmtId="0" fontId="6" fillId="2" borderId="6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3" borderId="6" xfId="0" applyFill="1" applyBorder="1"/>
    <xf numFmtId="0" fontId="2" fillId="0" borderId="0" xfId="0" applyFont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71436</xdr:rowOff>
    </xdr:from>
    <xdr:to>
      <xdr:col>1</xdr:col>
      <xdr:colOff>2742747</xdr:colOff>
      <xdr:row>4</xdr:row>
      <xdr:rowOff>154781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436"/>
          <a:ext cx="3552372" cy="177403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85725</xdr:rowOff>
    </xdr:from>
    <xdr:to>
      <xdr:col>15</xdr:col>
      <xdr:colOff>729198</xdr:colOff>
      <xdr:row>3</xdr:row>
      <xdr:rowOff>158862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7177B3-2EA5-403D-9328-1DF0EFDB0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39275" y="276225"/>
          <a:ext cx="1167348" cy="1311387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114300</xdr:colOff>
      <xdr:row>1</xdr:row>
      <xdr:rowOff>64956</xdr:rowOff>
    </xdr:from>
    <xdr:to>
      <xdr:col>17</xdr:col>
      <xdr:colOff>675558</xdr:colOff>
      <xdr:row>4</xdr:row>
      <xdr:rowOff>25710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FEEC92A-8A61-4EE0-AB5B-C1E4245AB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68100" y="255456"/>
          <a:ext cx="1380408" cy="1465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46"/>
  <sheetViews>
    <sheetView tabSelected="1" topLeftCell="A17" zoomScale="80" zoomScaleNormal="80" workbookViewId="0">
      <selection activeCell="A46" sqref="A46"/>
    </sheetView>
  </sheetViews>
  <sheetFormatPr defaultRowHeight="14.4" x14ac:dyDescent="0.3"/>
  <cols>
    <col min="1" max="1" width="12.109375" customWidth="1"/>
    <col min="2" max="2" width="58.88671875" bestFit="1" customWidth="1"/>
    <col min="3" max="3" width="5.44140625" customWidth="1"/>
    <col min="4" max="4" width="5.109375" customWidth="1"/>
    <col min="5" max="5" width="5" customWidth="1"/>
    <col min="6" max="6" width="5.6640625" customWidth="1"/>
    <col min="7" max="7" width="5.5546875" customWidth="1"/>
    <col min="8" max="8" width="5.109375" customWidth="1"/>
    <col min="9" max="9" width="5.44140625" customWidth="1"/>
    <col min="10" max="11" width="5.6640625" customWidth="1"/>
    <col min="12" max="12" width="5.109375" customWidth="1"/>
    <col min="13" max="15" width="6.44140625" customWidth="1"/>
    <col min="16" max="16" width="11.109375" customWidth="1"/>
    <col min="17" max="17" width="11.88671875" customWidth="1"/>
    <col min="18" max="18" width="12.44140625" customWidth="1"/>
  </cols>
  <sheetData>
    <row r="1" spans="1:18" ht="15" customHeight="1" x14ac:dyDescent="0.3">
      <c r="C1" s="30" t="s">
        <v>21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8" ht="77.25" customHeight="1" x14ac:dyDescent="0.3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8" ht="21" customHeight="1" x14ac:dyDescent="0.3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8" ht="21" customHeight="1" x14ac:dyDescent="0.3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6" spans="1:18" ht="21" x14ac:dyDescent="0.4">
      <c r="B6" s="18">
        <v>43556</v>
      </c>
    </row>
    <row r="7" spans="1:18" hidden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idden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8"/>
    </row>
    <row r="9" spans="1:18" hidden="1" x14ac:dyDescent="0.3">
      <c r="A9" s="2"/>
      <c r="B9" s="3" t="s">
        <v>2</v>
      </c>
      <c r="C9" s="2"/>
      <c r="D9" s="2"/>
      <c r="E9" s="2"/>
      <c r="F9" s="2"/>
      <c r="G9" s="2"/>
      <c r="H9" s="2"/>
      <c r="I9" s="2"/>
      <c r="J9" s="2"/>
      <c r="K9" s="2"/>
      <c r="L9" s="2"/>
      <c r="M9" s="3" t="s">
        <v>1</v>
      </c>
      <c r="N9" s="3" t="s">
        <v>1</v>
      </c>
      <c r="O9" s="3" t="s">
        <v>1</v>
      </c>
      <c r="P9" s="2"/>
      <c r="Q9" s="2"/>
      <c r="R9" s="5"/>
    </row>
    <row r="10" spans="1:18" hidden="1" x14ac:dyDescent="0.3">
      <c r="A10" s="2"/>
      <c r="B10" s="3" t="s">
        <v>11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2"/>
      <c r="Q10" s="2"/>
      <c r="R10" s="5"/>
    </row>
    <row r="11" spans="1:18" ht="20.25" hidden="1" customHeight="1" x14ac:dyDescent="0.3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31" t="s">
        <v>9</v>
      </c>
      <c r="N11" s="31"/>
      <c r="O11" s="31"/>
      <c r="P11" s="31"/>
      <c r="Q11" s="2"/>
      <c r="R11" s="5"/>
    </row>
    <row r="12" spans="1:18" hidden="1" x14ac:dyDescent="0.3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  <c r="N12" s="3"/>
      <c r="O12" s="3"/>
      <c r="P12" s="2"/>
      <c r="Q12" s="2"/>
      <c r="R12" s="5"/>
    </row>
    <row r="13" spans="1:18" hidden="1" x14ac:dyDescent="0.3">
      <c r="A13" s="2"/>
      <c r="B13" s="3" t="s">
        <v>12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  <c r="N13" s="3"/>
      <c r="O13" s="3"/>
      <c r="P13" s="2"/>
      <c r="Q13" s="2"/>
      <c r="R13" s="5"/>
    </row>
    <row r="14" spans="1:18" hidden="1" x14ac:dyDescent="0.3">
      <c r="A14" s="2"/>
      <c r="B14" s="3" t="s">
        <v>13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5"/>
    </row>
    <row r="15" spans="1:18" hidden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5"/>
    </row>
    <row r="16" spans="1:18" hidden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9"/>
    </row>
    <row r="17" spans="1:18" ht="18.75" customHeight="1" x14ac:dyDescent="0.3">
      <c r="P17" s="28"/>
    </row>
    <row r="18" spans="1:18" ht="28.5" customHeight="1" x14ac:dyDescent="0.3">
      <c r="A18" s="6" t="s">
        <v>0</v>
      </c>
      <c r="C18" s="7" t="s">
        <v>15</v>
      </c>
      <c r="D18" s="7" t="s">
        <v>16</v>
      </c>
      <c r="E18" s="7" t="s">
        <v>17</v>
      </c>
      <c r="F18" s="7" t="s">
        <v>18</v>
      </c>
      <c r="G18" s="7" t="s">
        <v>3</v>
      </c>
      <c r="H18" s="7" t="s">
        <v>4</v>
      </c>
      <c r="I18" s="7" t="s">
        <v>5</v>
      </c>
      <c r="J18" s="7" t="s">
        <v>6</v>
      </c>
      <c r="K18" s="7" t="s">
        <v>7</v>
      </c>
      <c r="L18" s="7" t="s">
        <v>20</v>
      </c>
      <c r="M18" s="7" t="s">
        <v>19</v>
      </c>
      <c r="N18" s="7" t="s">
        <v>27</v>
      </c>
      <c r="O18" s="7" t="s">
        <v>28</v>
      </c>
      <c r="P18" s="7" t="s">
        <v>49</v>
      </c>
      <c r="Q18" s="7" t="s">
        <v>10</v>
      </c>
      <c r="R18" s="7" t="s">
        <v>8</v>
      </c>
    </row>
    <row r="19" spans="1:18" ht="15" customHeight="1" x14ac:dyDescent="0.3">
      <c r="A19" s="14">
        <v>1</v>
      </c>
      <c r="B19" s="20" t="s">
        <v>23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5"/>
      <c r="N19" s="15"/>
      <c r="O19" s="15"/>
      <c r="P19" s="22">
        <v>39</v>
      </c>
      <c r="Q19" s="13">
        <f t="shared" ref="Q19:Q37" si="0">SUM(C19:O19)</f>
        <v>0</v>
      </c>
      <c r="R19" s="12">
        <f t="shared" ref="R19:R37" si="1">SUM(Q19*P19)</f>
        <v>0</v>
      </c>
    </row>
    <row r="20" spans="1:18" x14ac:dyDescent="0.3">
      <c r="A20" s="14">
        <v>2</v>
      </c>
      <c r="B20" s="21" t="s">
        <v>24</v>
      </c>
      <c r="C20" s="29"/>
      <c r="D20" s="29"/>
      <c r="E20" s="10"/>
      <c r="F20" s="10"/>
      <c r="G20" s="10"/>
      <c r="H20" s="10"/>
      <c r="I20" s="10"/>
      <c r="J20" s="10"/>
      <c r="K20" s="10"/>
      <c r="L20" s="10"/>
      <c r="M20" s="15"/>
      <c r="N20" s="15"/>
      <c r="O20" s="15"/>
      <c r="P20" s="22">
        <v>48</v>
      </c>
      <c r="Q20" s="13">
        <f t="shared" si="0"/>
        <v>0</v>
      </c>
      <c r="R20" s="12">
        <f t="shared" si="1"/>
        <v>0</v>
      </c>
    </row>
    <row r="21" spans="1:18" x14ac:dyDescent="0.3">
      <c r="A21" s="14">
        <v>3</v>
      </c>
      <c r="B21" s="21" t="s">
        <v>26</v>
      </c>
      <c r="C21" s="11"/>
      <c r="D21" s="11"/>
      <c r="E21" s="11"/>
      <c r="F21" s="11"/>
      <c r="G21" s="10"/>
      <c r="H21" s="10"/>
      <c r="I21" s="10"/>
      <c r="J21" s="10"/>
      <c r="K21" s="10"/>
      <c r="L21" s="10"/>
      <c r="M21" s="15"/>
      <c r="N21" s="15"/>
      <c r="O21" s="15"/>
      <c r="P21" s="23">
        <v>42</v>
      </c>
      <c r="Q21" s="13">
        <f t="shared" si="0"/>
        <v>0</v>
      </c>
      <c r="R21" s="12">
        <f t="shared" si="1"/>
        <v>0</v>
      </c>
    </row>
    <row r="22" spans="1:18" x14ac:dyDescent="0.3">
      <c r="A22" s="14">
        <v>4</v>
      </c>
      <c r="B22" s="25" t="s">
        <v>25</v>
      </c>
      <c r="C22" s="11"/>
      <c r="D22" s="11"/>
      <c r="E22" s="10"/>
      <c r="F22" s="10"/>
      <c r="G22" s="10"/>
      <c r="H22" s="10"/>
      <c r="I22" s="10"/>
      <c r="J22" s="10"/>
      <c r="K22" s="10"/>
      <c r="L22" s="10"/>
      <c r="M22" s="15"/>
      <c r="N22" s="15"/>
      <c r="O22" s="15"/>
      <c r="P22" s="22">
        <v>84</v>
      </c>
      <c r="Q22" s="13">
        <f t="shared" si="0"/>
        <v>0</v>
      </c>
      <c r="R22" s="12">
        <f t="shared" si="1"/>
        <v>0</v>
      </c>
    </row>
    <row r="23" spans="1:18" x14ac:dyDescent="0.3">
      <c r="A23" s="14">
        <v>5</v>
      </c>
      <c r="B23" s="21" t="s">
        <v>37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5"/>
      <c r="N23" s="15"/>
      <c r="O23" s="15"/>
      <c r="P23" s="22">
        <v>37</v>
      </c>
      <c r="Q23" s="13">
        <f t="shared" si="0"/>
        <v>0</v>
      </c>
      <c r="R23" s="12">
        <f t="shared" si="1"/>
        <v>0</v>
      </c>
    </row>
    <row r="24" spans="1:18" x14ac:dyDescent="0.3">
      <c r="A24" s="14">
        <v>6</v>
      </c>
      <c r="B24" s="21" t="s">
        <v>31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5"/>
      <c r="N24" s="15"/>
      <c r="O24" s="15"/>
      <c r="P24" s="22">
        <v>50</v>
      </c>
      <c r="Q24" s="13">
        <f t="shared" si="0"/>
        <v>0</v>
      </c>
      <c r="R24" s="12">
        <f t="shared" si="1"/>
        <v>0</v>
      </c>
    </row>
    <row r="25" spans="1:18" x14ac:dyDescent="0.3">
      <c r="A25" s="14">
        <v>7</v>
      </c>
      <c r="B25" s="21" t="s">
        <v>38</v>
      </c>
      <c r="C25" s="11"/>
      <c r="D25" s="10"/>
      <c r="E25" s="10"/>
      <c r="F25" s="10"/>
      <c r="G25" s="10"/>
      <c r="H25" s="10"/>
      <c r="I25" s="10"/>
      <c r="J25" s="10"/>
      <c r="K25" s="10"/>
      <c r="L25" s="10"/>
      <c r="M25" s="15"/>
      <c r="N25" s="15"/>
      <c r="O25" s="15"/>
      <c r="P25" s="22">
        <v>49</v>
      </c>
      <c r="Q25" s="13">
        <f t="shared" si="0"/>
        <v>0</v>
      </c>
      <c r="R25" s="12">
        <f t="shared" si="1"/>
        <v>0</v>
      </c>
    </row>
    <row r="26" spans="1:18" x14ac:dyDescent="0.3">
      <c r="A26" s="14">
        <v>8</v>
      </c>
      <c r="B26" s="21" t="s">
        <v>32</v>
      </c>
      <c r="C26" s="11"/>
      <c r="D26" s="11"/>
      <c r="E26" s="11"/>
      <c r="F26" s="10"/>
      <c r="G26" s="10"/>
      <c r="H26" s="10"/>
      <c r="I26" s="10"/>
      <c r="J26" s="10"/>
      <c r="K26" s="10"/>
      <c r="L26" s="10"/>
      <c r="M26" s="15"/>
      <c r="N26" s="15"/>
      <c r="O26" s="11"/>
      <c r="P26" s="22">
        <v>81</v>
      </c>
      <c r="Q26" s="13">
        <f t="shared" si="0"/>
        <v>0</v>
      </c>
      <c r="R26" s="12">
        <f t="shared" si="1"/>
        <v>0</v>
      </c>
    </row>
    <row r="27" spans="1:18" x14ac:dyDescent="0.3">
      <c r="A27" s="14">
        <v>9</v>
      </c>
      <c r="B27" s="21" t="s">
        <v>33</v>
      </c>
      <c r="C27" s="11"/>
      <c r="D27" s="11"/>
      <c r="E27" s="11"/>
      <c r="F27" s="10"/>
      <c r="G27" s="10"/>
      <c r="H27" s="10"/>
      <c r="I27" s="10"/>
      <c r="J27" s="10"/>
      <c r="K27" s="10"/>
      <c r="L27" s="10"/>
      <c r="M27" s="15"/>
      <c r="N27" s="15"/>
      <c r="O27" s="11"/>
      <c r="P27" s="22">
        <v>87</v>
      </c>
      <c r="Q27" s="13">
        <f t="shared" si="0"/>
        <v>0</v>
      </c>
      <c r="R27" s="12">
        <f t="shared" si="1"/>
        <v>0</v>
      </c>
    </row>
    <row r="28" spans="1:18" x14ac:dyDescent="0.3">
      <c r="A28" s="14">
        <v>10</v>
      </c>
      <c r="B28" s="21" t="s">
        <v>34</v>
      </c>
      <c r="C28" s="11"/>
      <c r="D28" s="11"/>
      <c r="E28" s="11"/>
      <c r="F28" s="10"/>
      <c r="G28" s="10"/>
      <c r="H28" s="10"/>
      <c r="I28" s="10"/>
      <c r="J28" s="10"/>
      <c r="K28" s="10"/>
      <c r="L28" s="10"/>
      <c r="M28" s="15"/>
      <c r="N28" s="15"/>
      <c r="O28" s="11"/>
      <c r="P28" s="22">
        <v>89</v>
      </c>
      <c r="Q28" s="13">
        <f t="shared" si="0"/>
        <v>0</v>
      </c>
      <c r="R28" s="12">
        <f t="shared" si="1"/>
        <v>0</v>
      </c>
    </row>
    <row r="29" spans="1:18" x14ac:dyDescent="0.3">
      <c r="A29" s="14">
        <v>11</v>
      </c>
      <c r="B29" s="21" t="s">
        <v>35</v>
      </c>
      <c r="C29" s="11"/>
      <c r="D29" s="11"/>
      <c r="E29" s="11"/>
      <c r="F29" s="10"/>
      <c r="G29" s="10"/>
      <c r="H29" s="10"/>
      <c r="I29" s="10"/>
      <c r="J29" s="10"/>
      <c r="K29" s="10"/>
      <c r="L29" s="10"/>
      <c r="M29" s="15"/>
      <c r="N29" s="15"/>
      <c r="O29" s="11"/>
      <c r="P29" s="22">
        <v>95</v>
      </c>
      <c r="Q29" s="13">
        <f t="shared" si="0"/>
        <v>0</v>
      </c>
      <c r="R29" s="12">
        <f t="shared" si="1"/>
        <v>0</v>
      </c>
    </row>
    <row r="30" spans="1:18" x14ac:dyDescent="0.3">
      <c r="A30" s="14">
        <v>12</v>
      </c>
      <c r="B30" s="21" t="s">
        <v>36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5"/>
      <c r="N30" s="15"/>
      <c r="O30" s="11"/>
      <c r="P30" s="22">
        <v>47</v>
      </c>
      <c r="Q30" s="13">
        <f t="shared" si="0"/>
        <v>0</v>
      </c>
      <c r="R30" s="12">
        <f t="shared" si="1"/>
        <v>0</v>
      </c>
    </row>
    <row r="31" spans="1:18" x14ac:dyDescent="0.3">
      <c r="A31" s="14">
        <v>13</v>
      </c>
      <c r="B31" s="21" t="s">
        <v>29</v>
      </c>
      <c r="C31" s="11"/>
      <c r="D31" s="11"/>
      <c r="E31" s="11"/>
      <c r="F31" s="10"/>
      <c r="G31" s="10"/>
      <c r="H31" s="10"/>
      <c r="I31" s="10"/>
      <c r="J31" s="10"/>
      <c r="K31" s="10"/>
      <c r="L31" s="10"/>
      <c r="M31" s="15"/>
      <c r="N31" s="15"/>
      <c r="O31" s="10"/>
      <c r="P31" s="22">
        <v>39</v>
      </c>
      <c r="Q31" s="13">
        <f t="shared" si="0"/>
        <v>0</v>
      </c>
      <c r="R31" s="12">
        <f t="shared" si="1"/>
        <v>0</v>
      </c>
    </row>
    <row r="32" spans="1:18" x14ac:dyDescent="0.3">
      <c r="A32" s="14">
        <v>14</v>
      </c>
      <c r="B32" s="21" t="s">
        <v>30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5"/>
      <c r="N32" s="15"/>
      <c r="O32" s="10"/>
      <c r="P32" s="22">
        <v>34</v>
      </c>
      <c r="Q32" s="13">
        <f t="shared" si="0"/>
        <v>0</v>
      </c>
      <c r="R32" s="12">
        <f t="shared" si="1"/>
        <v>0</v>
      </c>
    </row>
    <row r="33" spans="1:18" x14ac:dyDescent="0.3">
      <c r="A33" s="14">
        <v>15</v>
      </c>
      <c r="B33" s="21" t="s">
        <v>45</v>
      </c>
      <c r="C33" s="11"/>
      <c r="D33" s="11"/>
      <c r="E33" s="11"/>
      <c r="F33" s="11"/>
      <c r="G33" s="11"/>
      <c r="H33" s="10"/>
      <c r="I33" s="10"/>
      <c r="J33" s="10"/>
      <c r="K33" s="10"/>
      <c r="L33" s="10"/>
      <c r="M33" s="19"/>
      <c r="N33" s="19"/>
      <c r="O33" s="19"/>
      <c r="P33" s="22">
        <v>15</v>
      </c>
      <c r="Q33" s="13">
        <f t="shared" si="0"/>
        <v>0</v>
      </c>
      <c r="R33" s="12">
        <f t="shared" si="1"/>
        <v>0</v>
      </c>
    </row>
    <row r="34" spans="1:18" x14ac:dyDescent="0.3">
      <c r="A34" s="14">
        <v>16</v>
      </c>
      <c r="B34" s="21" t="s">
        <v>14</v>
      </c>
      <c r="C34" s="32" t="s">
        <v>22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26"/>
      <c r="O34" s="26"/>
      <c r="P34" s="17">
        <v>9</v>
      </c>
      <c r="Q34" s="13">
        <f t="shared" si="0"/>
        <v>0</v>
      </c>
      <c r="R34" s="12">
        <f t="shared" si="1"/>
        <v>0</v>
      </c>
    </row>
    <row r="35" spans="1:18" x14ac:dyDescent="0.3">
      <c r="A35" s="14">
        <v>17</v>
      </c>
      <c r="B35" s="21" t="s">
        <v>46</v>
      </c>
      <c r="C35" s="11"/>
      <c r="D35" s="11"/>
      <c r="E35" s="11"/>
      <c r="F35" s="11"/>
      <c r="G35" s="10"/>
      <c r="H35" s="10"/>
      <c r="I35" s="10"/>
      <c r="J35" s="10"/>
      <c r="K35" s="10"/>
      <c r="L35" s="10"/>
      <c r="M35" s="10"/>
      <c r="N35" s="10"/>
      <c r="O35" s="19"/>
      <c r="P35" s="17">
        <v>16</v>
      </c>
      <c r="Q35" s="13">
        <f t="shared" si="0"/>
        <v>0</v>
      </c>
      <c r="R35" s="12">
        <f t="shared" si="1"/>
        <v>0</v>
      </c>
    </row>
    <row r="36" spans="1:18" x14ac:dyDescent="0.3">
      <c r="A36" s="14">
        <v>18</v>
      </c>
      <c r="B36" s="21" t="s">
        <v>47</v>
      </c>
      <c r="C36" s="11"/>
      <c r="D36" s="11"/>
      <c r="E36" s="11"/>
      <c r="F36" s="11"/>
      <c r="G36" s="10"/>
      <c r="H36" s="10"/>
      <c r="I36" s="10"/>
      <c r="J36" s="10"/>
      <c r="K36" s="10"/>
      <c r="L36" s="10"/>
      <c r="M36" s="10"/>
      <c r="N36" s="10"/>
      <c r="O36" s="19"/>
      <c r="P36" s="17">
        <v>20</v>
      </c>
      <c r="Q36" s="13">
        <f t="shared" si="0"/>
        <v>0</v>
      </c>
      <c r="R36" s="12">
        <f t="shared" si="1"/>
        <v>0</v>
      </c>
    </row>
    <row r="37" spans="1:18" x14ac:dyDescent="0.3">
      <c r="A37" s="14">
        <v>19</v>
      </c>
      <c r="B37" s="21" t="s">
        <v>48</v>
      </c>
      <c r="C37" s="11"/>
      <c r="D37" s="11"/>
      <c r="E37" s="11"/>
      <c r="F37" s="11"/>
      <c r="G37" s="11"/>
      <c r="H37" s="10"/>
      <c r="I37" s="10"/>
      <c r="J37" s="10"/>
      <c r="K37" s="10"/>
      <c r="L37" s="11"/>
      <c r="M37" s="19"/>
      <c r="N37" s="19"/>
      <c r="O37" s="19"/>
      <c r="P37" s="17">
        <v>8</v>
      </c>
      <c r="Q37" s="13">
        <f t="shared" si="0"/>
        <v>0</v>
      </c>
      <c r="R37" s="12">
        <f t="shared" si="1"/>
        <v>0</v>
      </c>
    </row>
    <row r="38" spans="1:18" x14ac:dyDescent="0.3">
      <c r="A38" s="2"/>
      <c r="B38" s="2"/>
      <c r="C38" s="10">
        <f t="shared" ref="C38:O38" si="2">SUM(C19:C37)</f>
        <v>0</v>
      </c>
      <c r="D38" s="10">
        <f t="shared" si="2"/>
        <v>0</v>
      </c>
      <c r="E38" s="10">
        <f t="shared" si="2"/>
        <v>0</v>
      </c>
      <c r="F38" s="10">
        <f t="shared" si="2"/>
        <v>0</v>
      </c>
      <c r="G38" s="10">
        <f t="shared" si="2"/>
        <v>0</v>
      </c>
      <c r="H38" s="10">
        <f t="shared" si="2"/>
        <v>0</v>
      </c>
      <c r="I38" s="10">
        <f t="shared" si="2"/>
        <v>0</v>
      </c>
      <c r="J38" s="10">
        <f t="shared" si="2"/>
        <v>0</v>
      </c>
      <c r="K38" s="10">
        <f t="shared" si="2"/>
        <v>0</v>
      </c>
      <c r="L38" s="10">
        <f t="shared" si="2"/>
        <v>0</v>
      </c>
      <c r="M38" s="10">
        <f t="shared" si="2"/>
        <v>0</v>
      </c>
      <c r="N38" s="10">
        <f t="shared" si="2"/>
        <v>0</v>
      </c>
      <c r="O38" s="10">
        <f t="shared" si="2"/>
        <v>0</v>
      </c>
      <c r="Q38" s="16">
        <f>SUM(Q19:Q37)</f>
        <v>0</v>
      </c>
      <c r="R38" s="27">
        <f>SUM(R19:R37)</f>
        <v>0</v>
      </c>
    </row>
    <row r="40" spans="1:18" x14ac:dyDescent="0.3">
      <c r="A40" t="s">
        <v>39</v>
      </c>
    </row>
    <row r="41" spans="1:18" x14ac:dyDescent="0.3">
      <c r="A41" s="24"/>
    </row>
    <row r="42" spans="1:18" x14ac:dyDescent="0.3">
      <c r="A42" s="24" t="s">
        <v>40</v>
      </c>
    </row>
    <row r="43" spans="1:18" x14ac:dyDescent="0.3">
      <c r="A43" s="24" t="s">
        <v>41</v>
      </c>
    </row>
    <row r="44" spans="1:18" x14ac:dyDescent="0.3">
      <c r="A44" s="24" t="s">
        <v>42</v>
      </c>
    </row>
    <row r="45" spans="1:18" x14ac:dyDescent="0.3">
      <c r="A45" s="24" t="s">
        <v>43</v>
      </c>
    </row>
    <row r="46" spans="1:18" x14ac:dyDescent="0.3">
      <c r="A46" s="24" t="s">
        <v>44</v>
      </c>
    </row>
  </sheetData>
  <mergeCells count="3">
    <mergeCell ref="C1:P4"/>
    <mergeCell ref="M11:P11"/>
    <mergeCell ref="C34:M34"/>
  </mergeCells>
  <pageMargins left="0.70866141732283472" right="0.70866141732283472" top="0.35433070866141736" bottom="0.35433070866141736" header="0.31496062992125984" footer="0.31496062992125984"/>
  <pageSetup paperSize="9"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Georgina</dc:creator>
  <cp:lastModifiedBy>hans van nierop</cp:lastModifiedBy>
  <cp:lastPrinted>2018-10-31T17:58:26Z</cp:lastPrinted>
  <dcterms:created xsi:type="dcterms:W3CDTF">2015-09-16T08:31:40Z</dcterms:created>
  <dcterms:modified xsi:type="dcterms:W3CDTF">2019-03-25T11:21:38Z</dcterms:modified>
</cp:coreProperties>
</file>